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<sst xmlns="http://schemas.openxmlformats.org/spreadsheetml/2006/main" count="77" uniqueCount="53">
  <si>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</si>
  <si>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</si>
  <si>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</si>
  <si>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</si>
  <si>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</si>
  <si>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</si>
  <si>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</si>
  <si>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</si>
  <si>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</si>
  <si>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</si>
  <si>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</si>
  <si>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</si>
  <si>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</si>
  <si>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</si>
  <si>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</si>
  <si>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</si>
  <si>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</si>
  <si>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</si>
  <si>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</si>
  <si>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</si>
  <si>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</si>
  <si>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</si>
  <si>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</si>
  <si>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</si>
  <si>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</si>
  <si>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</si>
  <si>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</si>
  <si>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</si>
  <si>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</si>
  <si>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</si>
  <si>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</si>
  <si>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</si>
  <si>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</si>
  <si>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</si>
  <si>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</si>
  <si>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</si>
  <si>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</si>
  <si>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</si>
  <si>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</si>
  <si>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</si>
  <si>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</si>
  <si>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</si>
  <si>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</si>
  <si>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</si>
  <si>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31 de Diciembre de 2022 (b)</t>
  </si>
  <si>
    <t>OPERADORA  VIVE BUS (a)</t>
  </si>
  <si>
    <t>_____________________________________</t>
  </si>
  <si>
    <t>MTRA. DIANA RODRIGUEZ HERNANDEZ</t>
  </si>
  <si>
    <t>DIRECTORA ADMINISTRATIVA</t>
  </si>
  <si>
    <t>_______________________________</t>
  </si>
  <si>
    <t>C.P. LILIANA DURAN ALCANTAR</t>
  </si>
  <si>
    <t xml:space="preserve">JEFA RECURSOS FINANCIERO Y </t>
  </si>
  <si>
    <t>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</si>
</sst>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B2" sqref="B2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45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71800439</v>
      </c>
      <c r="D9" s="8">
        <f>SUM(D10:D12)</f>
        <v>59681255.02</v>
      </c>
      <c r="E9" s="8">
        <f>SUM(E10:E12)</f>
        <v>59681255.02</v>
      </c>
    </row>
    <row r="10" spans="2:5" ht="12.75">
      <c r="B10" s="9" t="s">
        <v>9</v>
      </c>
      <c r="C10" s="6">
        <v>71800439</v>
      </c>
      <c r="D10" s="6">
        <v>59681255.02</v>
      </c>
      <c r="E10" s="6">
        <v>59681255.02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110921438</v>
      </c>
      <c r="D14" s="8">
        <f>SUM(D15:D16)</f>
        <v>118941037.04</v>
      </c>
      <c r="E14" s="8">
        <f>SUM(E15:E16)</f>
        <v>110152081.22</v>
      </c>
    </row>
    <row r="15" spans="2:5" ht="12.75">
      <c r="B15" s="9" t="s">
        <v>12</v>
      </c>
      <c r="C15" s="6">
        <v>110921438</v>
      </c>
      <c r="D15" s="6">
        <v>118941037.04</v>
      </c>
      <c r="E15" s="6">
        <v>110152081.22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4467740.66</v>
      </c>
      <c r="E18" s="8">
        <f>SUM(E19:E20)</f>
        <v>4467740.66</v>
      </c>
    </row>
    <row r="19" spans="2:5" ht="12.75">
      <c r="B19" s="9" t="s">
        <v>15</v>
      </c>
      <c r="C19" s="11">
        <v>0</v>
      </c>
      <c r="D19" s="6">
        <v>4467740.66</v>
      </c>
      <c r="E19" s="6">
        <v>4467740.66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-39120999</v>
      </c>
      <c r="D22" s="7">
        <f>D9-D14+D18</f>
        <v>-54792041.36</v>
      </c>
      <c r="E22" s="7">
        <f>E9-E14+E18</f>
        <v>-46003085.53999999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-39120999</v>
      </c>
      <c r="D24" s="7">
        <f>D22-D12</f>
        <v>-54792041.36</v>
      </c>
      <c r="E24" s="7">
        <f>E22-E12</f>
        <v>-46003085.53999999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-39120999</v>
      </c>
      <c r="D26" s="8">
        <f>D24-D18</f>
        <v>-59259782.019999996</v>
      </c>
      <c r="E26" s="8">
        <f>E24-E18</f>
        <v>-50470826.19999999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-39120999</v>
      </c>
      <c r="D35" s="8">
        <f>D26+D31</f>
        <v>-59259782.019999996</v>
      </c>
      <c r="E35" s="8">
        <f>E26+E31</f>
        <v>-50470826.19999999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71800439</v>
      </c>
      <c r="D54" s="26">
        <f>D10</f>
        <v>59681255.02</v>
      </c>
      <c r="E54" s="26">
        <f>E10</f>
        <v>59681255.02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110921438</v>
      </c>
      <c r="D60" s="22">
        <f>D15</f>
        <v>118941037.04</v>
      </c>
      <c r="E60" s="22">
        <f>E15</f>
        <v>110152081.22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4467740.66</v>
      </c>
      <c r="E62" s="22">
        <f>E19</f>
        <v>4467740.66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-39120999</v>
      </c>
      <c r="D64" s="23">
        <f>D54+D56-D60+D62</f>
        <v>-54792041.36</v>
      </c>
      <c r="E64" s="23">
        <f>E54+E56-E60+E62</f>
        <v>-46003085.53999999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-39120999</v>
      </c>
      <c r="D66" s="23">
        <f>D64-D56</f>
        <v>-54792041.36</v>
      </c>
      <c r="E66" s="23">
        <f>E64-E56</f>
        <v>-46003085.53999999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spans="2:4" ht="12.75">
      <c r="B89" s="55" t="s">
        <v>46</v>
      </c>
      <c r="D89" s="55" t="s">
        <v>49</v>
      </c>
    </row>
    <row r="90" spans="2:4" ht="12.75">
      <c r="B90" s="55" t="s">
        <v>47</v>
      </c>
      <c r="D90" s="55" t="s">
        <v>50</v>
      </c>
    </row>
    <row r="91" spans="2:4" ht="12.75">
      <c r="B91" s="55" t="s">
        <v>48</v>
      </c>
      <c r="D91" s="55" t="s">
        <v>51</v>
      </c>
    </row>
    <row r="92" ht="12.75">
      <c r="D92" s="55" t="s">
        <v>52</v>
      </c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landscape" scale="93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Liliana Durán Alcantar</cp:lastModifiedBy>
  <cp:lastPrinted>2023-02-07T20:54:14Z</cp:lastPrinted>
  <dcterms:created xsi:type="dcterms:W3CDTF">2016-10-11T20:00:09Z</dcterms:created>
  <dcterms:modified xsi:type="dcterms:W3CDTF">2023-02-07T20:54:16Z</dcterms:modified>
  <cp:category/>
  <cp:version/>
  <cp:contentType/>
  <cp:contentStatus/>
</cp:coreProperties>
</file>